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<sst xmlns="http://schemas.openxmlformats.org/spreadsheetml/2006/main" count="119" uniqueCount="91">
  <si>
    <t>Name</t>
  </si>
  <si>
    <t>Desired Graduation Date</t>
  </si>
  <si>
    <t>Course #</t>
  </si>
  <si>
    <t>Semester</t>
  </si>
  <si>
    <t>Credits</t>
  </si>
  <si>
    <t xml:space="preserve">ECE </t>
  </si>
  <si>
    <t>Course Name</t>
  </si>
  <si>
    <t>Dept.</t>
  </si>
  <si>
    <t>Total Credits for Seminar</t>
  </si>
  <si>
    <t>Total Credits for Research</t>
  </si>
  <si>
    <t xml:space="preserve">Total Credits </t>
  </si>
  <si>
    <t>Research</t>
  </si>
  <si>
    <t>Check Sheet</t>
  </si>
  <si>
    <t>Date</t>
  </si>
  <si>
    <t>Temporary Advisor</t>
  </si>
  <si>
    <t>Completed?</t>
  </si>
  <si>
    <t>Permanent Advisor</t>
  </si>
  <si>
    <t>Committee Member 1</t>
  </si>
  <si>
    <t>Committee Member 2</t>
  </si>
  <si>
    <t>Beginning Date</t>
  </si>
  <si>
    <t>Graduate Seminar</t>
  </si>
  <si>
    <t>email</t>
  </si>
  <si>
    <t xml:space="preserve"> </t>
  </si>
  <si>
    <t>home address</t>
  </si>
  <si>
    <t>home phone</t>
  </si>
  <si>
    <t>campus address</t>
  </si>
  <si>
    <t>campus phone</t>
  </si>
  <si>
    <t>before 12 credits</t>
  </si>
  <si>
    <t>Application for Grad Supervisory Committee</t>
  </si>
  <si>
    <t>Application for Admission to Candidacy</t>
  </si>
  <si>
    <t xml:space="preserve">Defense </t>
  </si>
  <si>
    <t>not same semester as comp</t>
  </si>
  <si>
    <t>Gandhi</t>
  </si>
  <si>
    <t>Advanced Electromagnetic Fields</t>
  </si>
  <si>
    <t>Numerical Techniques in Electromagnetics</t>
  </si>
  <si>
    <t>Total Class Credits for &gt; 5000</t>
  </si>
  <si>
    <t>Fall</t>
  </si>
  <si>
    <t>Electromagnetics Classes</t>
  </si>
  <si>
    <t>Required</t>
  </si>
  <si>
    <t>Microwave Engineering I</t>
  </si>
  <si>
    <t>Microwave Engineering II</t>
  </si>
  <si>
    <t>Antennas</t>
  </si>
  <si>
    <t xml:space="preserve">Fall      </t>
  </si>
  <si>
    <t xml:space="preserve">Spring  </t>
  </si>
  <si>
    <t>Spring</t>
  </si>
  <si>
    <t>Year</t>
  </si>
  <si>
    <t>Prerequisite</t>
  </si>
  <si>
    <t>Out-of-Department</t>
  </si>
  <si>
    <t>Inversion Theory</t>
  </si>
  <si>
    <t>Geol/Geophys</t>
  </si>
  <si>
    <t>Intro to Finite Element Method</t>
  </si>
  <si>
    <t>ME</t>
  </si>
  <si>
    <t>Dissertation Title</t>
  </si>
  <si>
    <t>Committee Member 3</t>
  </si>
  <si>
    <t>Department (not ECE , Mark Miller counts as out of Dept)</t>
  </si>
  <si>
    <t>Committee Member 4 (out of department)</t>
  </si>
  <si>
    <t>Program of Study Form submitted</t>
  </si>
  <si>
    <t>within 1 year of admission</t>
  </si>
  <si>
    <t>PhD Qualifying Exam</t>
  </si>
  <si>
    <t>Semester 1,2, or 3</t>
  </si>
  <si>
    <t>Thesis  Proposal</t>
  </si>
  <si>
    <t>MSEE</t>
  </si>
  <si>
    <t>School</t>
  </si>
  <si>
    <t>Number  of research credits</t>
  </si>
  <si>
    <t>Number of total semester credits</t>
  </si>
  <si>
    <t>Need 4</t>
  </si>
  <si>
    <t xml:space="preserve">Min 36 </t>
  </si>
  <si>
    <t>Min 82</t>
  </si>
  <si>
    <t>min 42</t>
  </si>
  <si>
    <t>Includes MSEE credits.  Up to 6 hours of MSEE research count as coursework.</t>
  </si>
  <si>
    <t>Must be taken at UU.</t>
  </si>
  <si>
    <t>Transfer Credits:</t>
  </si>
  <si>
    <t>Please list below under course name.  You can transfer up to 6 credits, with permission from your committee.</t>
  </si>
  <si>
    <t>At least 2 semesters before defense</t>
  </si>
  <si>
    <t>Number of Seminar Credits</t>
  </si>
  <si>
    <t xml:space="preserve">ECE Proficiency </t>
  </si>
  <si>
    <t>(BSorMSEE count)</t>
  </si>
  <si>
    <t>Seminar credits do not could towards Phd coursework, they count towards seminar</t>
  </si>
  <si>
    <t>Up to 6 hours of MSEE research count as coursework, extra count towards research credits</t>
  </si>
  <si>
    <t>Wireless Comm</t>
  </si>
  <si>
    <t>ECE5320</t>
  </si>
  <si>
    <t>ECE3300</t>
  </si>
  <si>
    <t>ECE3300,ECE3500</t>
  </si>
  <si>
    <t>Total UU Coursework credits</t>
  </si>
  <si>
    <t>Number of credits towards PHD coursework</t>
  </si>
  <si>
    <t>Number of credits towards seminar</t>
  </si>
  <si>
    <t>Number of credits towards research</t>
  </si>
  <si>
    <t>someclass (get approval)</t>
  </si>
  <si>
    <t>ECE</t>
  </si>
  <si>
    <t>Total</t>
  </si>
  <si>
    <t>Total UU coursework required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</si>
</sst>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14" fontId="0" fillId="2" borderId="0" xfId="0" applyNumberFormat="1" applyFont="1" applyFill="1" applyAlignment="1">
      <alignment/>
    </xf>
    <xf numFmtId="16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F1">
      <selection activeCell="C62" sqref="C1:T62"/>
    </sheetView>
  </sheetViews>
  <sheetFormatPr defaultColWidth="9.140625" defaultRowHeight="12.75"/>
  <cols>
    <col min="1" max="1" width="36.421875" style="0" customWidth="1"/>
    <col min="2" max="2" width="9.28125" style="0" customWidth="1"/>
    <col min="3" max="3" width="19.421875" style="0" customWidth="1"/>
    <col min="4" max="4" width="9.421875" style="0" customWidth="1"/>
    <col min="5" max="5" width="10.421875" style="0" customWidth="1"/>
  </cols>
  <sheetData>
    <row r="1" ht="12.75">
      <c r="A1" s="1" t="s">
        <v>0</v>
      </c>
    </row>
    <row r="2" ht="12.75">
      <c r="A2" s="1" t="s">
        <v>21</v>
      </c>
    </row>
    <row r="3" ht="12.75">
      <c r="A3" s="1" t="s">
        <v>23</v>
      </c>
    </row>
    <row r="4" ht="12.75">
      <c r="A4" s="1" t="s">
        <v>24</v>
      </c>
    </row>
    <row r="5" ht="12.75">
      <c r="A5" s="1" t="s">
        <v>25</v>
      </c>
    </row>
    <row r="6" ht="12.75">
      <c r="A6" s="1" t="s">
        <v>26</v>
      </c>
    </row>
    <row r="7" ht="12.75">
      <c r="A7" s="1"/>
    </row>
    <row r="8" spans="1:3" ht="12.75">
      <c r="A8" s="1" t="s">
        <v>19</v>
      </c>
      <c r="B8" s="3" t="s">
        <v>36</v>
      </c>
      <c r="C8">
        <v>2002</v>
      </c>
    </row>
    <row r="9" spans="1:2" ht="12.75">
      <c r="A9" s="1" t="s">
        <v>1</v>
      </c>
      <c r="B9" s="3"/>
    </row>
    <row r="10" ht="12.75">
      <c r="A10" s="1"/>
    </row>
    <row r="11" ht="12.75">
      <c r="A11" s="1" t="s">
        <v>52</v>
      </c>
    </row>
    <row r="13" spans="1:5" ht="12.75">
      <c r="A13" s="1" t="s">
        <v>12</v>
      </c>
      <c r="C13" s="1" t="s">
        <v>13</v>
      </c>
      <c r="D13" s="1" t="s">
        <v>15</v>
      </c>
      <c r="E13" s="1"/>
    </row>
    <row r="14" spans="1:3" ht="12.75">
      <c r="A14" t="s">
        <v>14</v>
      </c>
      <c r="B14" t="s">
        <v>32</v>
      </c>
      <c r="C14" s="5" t="s">
        <v>22</v>
      </c>
    </row>
    <row r="15" spans="1:3" ht="12.75">
      <c r="A15" s="5" t="s">
        <v>28</v>
      </c>
      <c r="C15" s="6" t="s">
        <v>27</v>
      </c>
    </row>
    <row r="16" spans="1:3" ht="12.75">
      <c r="A16" s="2" t="s">
        <v>16</v>
      </c>
      <c r="B16" t="s">
        <v>22</v>
      </c>
      <c r="C16" s="4" t="s">
        <v>22</v>
      </c>
    </row>
    <row r="17" spans="1:3" ht="12.75">
      <c r="A17" s="2" t="s">
        <v>17</v>
      </c>
      <c r="B17" t="s">
        <v>22</v>
      </c>
      <c r="C17" s="4" t="s">
        <v>22</v>
      </c>
    </row>
    <row r="18" spans="1:3" ht="12.75">
      <c r="A18" s="2" t="s">
        <v>18</v>
      </c>
      <c r="C18" s="4"/>
    </row>
    <row r="19" spans="1:3" ht="12.75">
      <c r="A19" s="2" t="s">
        <v>53</v>
      </c>
      <c r="C19" s="4"/>
    </row>
    <row r="20" spans="1:3" ht="12.75">
      <c r="A20" s="2" t="s">
        <v>55</v>
      </c>
      <c r="C20" s="4" t="s">
        <v>54</v>
      </c>
    </row>
    <row r="21" spans="1:4" ht="12.75">
      <c r="A21" s="5" t="s">
        <v>29</v>
      </c>
      <c r="C21" s="6" t="s">
        <v>27</v>
      </c>
      <c r="D21" t="s">
        <v>22</v>
      </c>
    </row>
    <row r="22" spans="1:3" ht="12.75">
      <c r="A22" s="5" t="s">
        <v>56</v>
      </c>
      <c r="C22" s="6" t="s">
        <v>27</v>
      </c>
    </row>
    <row r="23" spans="1:4" ht="12.75">
      <c r="A23" s="5" t="s">
        <v>75</v>
      </c>
      <c r="C23" s="6" t="s">
        <v>57</v>
      </c>
      <c r="D23" t="s">
        <v>76</v>
      </c>
    </row>
    <row r="24" spans="1:3" ht="12.75">
      <c r="A24" s="5" t="s">
        <v>58</v>
      </c>
      <c r="C24" s="6" t="s">
        <v>59</v>
      </c>
    </row>
    <row r="25" spans="1:3" ht="12.75">
      <c r="A25" s="5" t="s">
        <v>60</v>
      </c>
      <c r="C25" s="5" t="s">
        <v>73</v>
      </c>
    </row>
    <row r="26" spans="1:3" ht="12.75">
      <c r="A26" s="5" t="s">
        <v>30</v>
      </c>
      <c r="B26" s="9"/>
      <c r="C26" s="5" t="s">
        <v>31</v>
      </c>
    </row>
    <row r="27" spans="1:3" ht="12.75">
      <c r="A27" s="8"/>
      <c r="B27" s="9"/>
      <c r="C27" s="8"/>
    </row>
    <row r="28" spans="1:3" ht="12.75">
      <c r="A28" s="11" t="s">
        <v>61</v>
      </c>
      <c r="B28" s="9"/>
      <c r="C28" s="8"/>
    </row>
    <row r="29" spans="1:3" ht="12.75">
      <c r="A29" s="12" t="s">
        <v>62</v>
      </c>
      <c r="B29" s="9" t="s">
        <v>22</v>
      </c>
      <c r="C29" s="8"/>
    </row>
    <row r="30" spans="1:3" ht="12.75">
      <c r="A30" s="11" t="s">
        <v>64</v>
      </c>
      <c r="B30" s="9">
        <v>30</v>
      </c>
      <c r="C30" s="8"/>
    </row>
    <row r="31" spans="1:3" ht="12.75">
      <c r="A31" s="11" t="s">
        <v>74</v>
      </c>
      <c r="B31" s="9">
        <v>2</v>
      </c>
      <c r="C31" s="8" t="s">
        <v>77</v>
      </c>
    </row>
    <row r="32" spans="1:3" ht="12.75">
      <c r="A32" s="11" t="s">
        <v>63</v>
      </c>
      <c r="B32" s="9">
        <v>10</v>
      </c>
      <c r="C32" s="8" t="s">
        <v>78</v>
      </c>
    </row>
    <row r="33" spans="1:3" ht="12.75">
      <c r="A33" s="11" t="s">
        <v>84</v>
      </c>
      <c r="B33" s="9">
        <f>B30-B31-B32+MAX(B32,6)</f>
        <v>28</v>
      </c>
      <c r="C33" s="8"/>
    </row>
    <row r="34" spans="1:3" ht="12.75">
      <c r="A34" s="11" t="s">
        <v>85</v>
      </c>
      <c r="B34" s="9">
        <f>B31</f>
        <v>2</v>
      </c>
      <c r="C34" s="8"/>
    </row>
    <row r="35" spans="1:3" ht="12.75">
      <c r="A35" s="11" t="s">
        <v>86</v>
      </c>
      <c r="B35" s="9">
        <f>B32-6</f>
        <v>4</v>
      </c>
      <c r="C35" s="8"/>
    </row>
    <row r="36" spans="1:3" ht="12.75">
      <c r="A36" s="11"/>
      <c r="B36" s="9"/>
      <c r="C36" s="8"/>
    </row>
    <row r="37" spans="1:3" ht="12.75">
      <c r="A37" s="11" t="s">
        <v>71</v>
      </c>
      <c r="B37" s="9" t="s">
        <v>72</v>
      </c>
      <c r="C37" s="8"/>
    </row>
    <row r="38" spans="1:6" ht="12.75">
      <c r="A38" s="8" t="s">
        <v>87</v>
      </c>
      <c r="B38" s="9" t="s">
        <v>88</v>
      </c>
      <c r="C38" s="8">
        <v>5001</v>
      </c>
      <c r="F38">
        <v>0</v>
      </c>
    </row>
    <row r="39" spans="1:6" ht="12.75">
      <c r="A39" s="11" t="s">
        <v>89</v>
      </c>
      <c r="B39" s="9"/>
      <c r="C39" s="8"/>
      <c r="F39">
        <f>SUM(F38)</f>
        <v>0</v>
      </c>
    </row>
    <row r="40" spans="1:3" ht="12.75">
      <c r="A40" s="11"/>
      <c r="B40" s="9"/>
      <c r="C40" s="8"/>
    </row>
    <row r="41" spans="1:6" ht="12.75">
      <c r="A41" s="11" t="s">
        <v>90</v>
      </c>
      <c r="B41" s="9"/>
      <c r="C41" s="8"/>
      <c r="F41">
        <f>42-F39-B33</f>
        <v>14</v>
      </c>
    </row>
    <row r="42" spans="1:3" ht="12.75">
      <c r="A42" s="8"/>
      <c r="B42" s="9"/>
      <c r="C42" s="8"/>
    </row>
    <row r="43" spans="1:7" ht="12.75">
      <c r="A43" s="1" t="s">
        <v>6</v>
      </c>
      <c r="B43" s="1" t="s">
        <v>7</v>
      </c>
      <c r="C43" s="1" t="s">
        <v>2</v>
      </c>
      <c r="D43" s="1" t="s">
        <v>3</v>
      </c>
      <c r="E43" s="1" t="s">
        <v>45</v>
      </c>
      <c r="F43" s="1" t="s">
        <v>4</v>
      </c>
      <c r="G43" s="1" t="s">
        <v>46</v>
      </c>
    </row>
    <row r="44" spans="1:6" ht="12.75">
      <c r="A44" s="10" t="s">
        <v>37</v>
      </c>
      <c r="B44" s="1"/>
      <c r="C44" s="1"/>
      <c r="D44" s="1"/>
      <c r="E44" s="1"/>
      <c r="F44" s="1"/>
    </row>
    <row r="45" spans="1:7" ht="12.75">
      <c r="A45" t="s">
        <v>33</v>
      </c>
      <c r="B45" t="s">
        <v>5</v>
      </c>
      <c r="C45">
        <v>6310</v>
      </c>
      <c r="D45" t="s">
        <v>42</v>
      </c>
      <c r="E45">
        <f>C8</f>
        <v>2002</v>
      </c>
      <c r="F45">
        <v>0</v>
      </c>
      <c r="G45" t="s">
        <v>81</v>
      </c>
    </row>
    <row r="46" spans="1:7" ht="12.75">
      <c r="A46" t="s">
        <v>34</v>
      </c>
      <c r="B46" t="s">
        <v>5</v>
      </c>
      <c r="C46">
        <v>6340</v>
      </c>
      <c r="D46" t="s">
        <v>43</v>
      </c>
      <c r="E46">
        <v>2003</v>
      </c>
      <c r="F46">
        <v>0</v>
      </c>
      <c r="G46" t="s">
        <v>81</v>
      </c>
    </row>
    <row r="47" spans="1:7" ht="12.75">
      <c r="A47" t="s">
        <v>39</v>
      </c>
      <c r="B47" t="s">
        <v>5</v>
      </c>
      <c r="C47">
        <v>5320</v>
      </c>
      <c r="D47" t="s">
        <v>36</v>
      </c>
      <c r="E47">
        <v>2002</v>
      </c>
      <c r="F47">
        <v>0</v>
      </c>
      <c r="G47" t="s">
        <v>81</v>
      </c>
    </row>
    <row r="48" spans="1:7" ht="12.75">
      <c r="A48" t="s">
        <v>40</v>
      </c>
      <c r="B48" t="s">
        <v>5</v>
      </c>
      <c r="C48">
        <v>5321</v>
      </c>
      <c r="D48" t="s">
        <v>44</v>
      </c>
      <c r="E48">
        <v>2003</v>
      </c>
      <c r="F48">
        <v>0</v>
      </c>
      <c r="G48" t="s">
        <v>80</v>
      </c>
    </row>
    <row r="49" spans="1:7" ht="12.75">
      <c r="A49" t="s">
        <v>41</v>
      </c>
      <c r="B49" t="s">
        <v>5</v>
      </c>
      <c r="C49">
        <v>5324</v>
      </c>
      <c r="D49" t="s">
        <v>44</v>
      </c>
      <c r="E49">
        <v>2003</v>
      </c>
      <c r="F49">
        <v>0</v>
      </c>
      <c r="G49" t="s">
        <v>81</v>
      </c>
    </row>
    <row r="50" spans="1:7" ht="12.75">
      <c r="A50" t="s">
        <v>79</v>
      </c>
      <c r="B50" t="s">
        <v>5</v>
      </c>
      <c r="C50">
        <v>5325</v>
      </c>
      <c r="D50" t="s">
        <v>44</v>
      </c>
      <c r="E50">
        <v>2003</v>
      </c>
      <c r="F50">
        <v>0</v>
      </c>
      <c r="G50" t="s">
        <v>82</v>
      </c>
    </row>
    <row r="51" ht="12.75">
      <c r="A51" s="10" t="s">
        <v>47</v>
      </c>
    </row>
    <row r="52" spans="1:6" ht="12.75">
      <c r="A52" t="s">
        <v>48</v>
      </c>
      <c r="B52" t="s">
        <v>49</v>
      </c>
      <c r="C52">
        <v>5250</v>
      </c>
      <c r="D52" t="s">
        <v>36</v>
      </c>
      <c r="F52">
        <v>0</v>
      </c>
    </row>
    <row r="53" spans="1:6" ht="12.75">
      <c r="A53" t="s">
        <v>50</v>
      </c>
      <c r="B53" t="s">
        <v>51</v>
      </c>
      <c r="C53">
        <v>5510</v>
      </c>
      <c r="F53">
        <v>0</v>
      </c>
    </row>
    <row r="54" spans="1:6" ht="12.75">
      <c r="A54" s="1" t="s">
        <v>83</v>
      </c>
      <c r="F54">
        <f>SUM(F45:F53)</f>
        <v>0</v>
      </c>
    </row>
    <row r="55" ht="12.75">
      <c r="A55" s="1"/>
    </row>
    <row r="56" ht="12.75">
      <c r="A56" s="10" t="s">
        <v>38</v>
      </c>
    </row>
    <row r="57" spans="1:6" ht="12.75">
      <c r="A57" t="s">
        <v>20</v>
      </c>
      <c r="B57" t="s">
        <v>5</v>
      </c>
      <c r="C57">
        <v>6900</v>
      </c>
      <c r="D57" t="s">
        <v>36</v>
      </c>
      <c r="E57">
        <v>2002</v>
      </c>
      <c r="F57">
        <v>1</v>
      </c>
    </row>
    <row r="58" spans="1:6" ht="12.75">
      <c r="A58" t="s">
        <v>20</v>
      </c>
      <c r="B58" t="s">
        <v>5</v>
      </c>
      <c r="C58">
        <v>6910</v>
      </c>
      <c r="D58" t="s">
        <v>44</v>
      </c>
      <c r="E58">
        <v>2003</v>
      </c>
      <c r="F58">
        <v>1</v>
      </c>
    </row>
    <row r="59" spans="1:6" ht="12.75">
      <c r="A59" t="s">
        <v>11</v>
      </c>
      <c r="B59" t="s">
        <v>5</v>
      </c>
      <c r="C59">
        <v>6970</v>
      </c>
      <c r="D59" t="s">
        <v>22</v>
      </c>
      <c r="E59" t="s">
        <v>22</v>
      </c>
      <c r="F59">
        <v>36</v>
      </c>
    </row>
    <row r="62" spans="1:4" ht="12.75">
      <c r="A62" t="s">
        <v>35</v>
      </c>
      <c r="B62">
        <f>F54+B33+F39</f>
        <v>28</v>
      </c>
      <c r="C62" t="s">
        <v>68</v>
      </c>
      <c r="D62" t="s">
        <v>69</v>
      </c>
    </row>
    <row r="63" spans="1:3" ht="12.75">
      <c r="A63" t="s">
        <v>8</v>
      </c>
      <c r="B63">
        <f>SUMIF(C45:C61,"=6900",F45:F62)+SUMIF(C45:C61,"=6910",F45:F62)+B34</f>
        <v>4</v>
      </c>
      <c r="C63" t="s">
        <v>65</v>
      </c>
    </row>
    <row r="64" spans="1:4" ht="12.75">
      <c r="A64" t="s">
        <v>9</v>
      </c>
      <c r="B64">
        <f>SUMIF(C45:C61,"=6970",F45:F62)+SUMIF(C45:C61,"=7970",F45:F62)+B35</f>
        <v>40</v>
      </c>
      <c r="C64" s="7" t="s">
        <v>66</v>
      </c>
      <c r="D64" t="s">
        <v>70</v>
      </c>
    </row>
    <row r="65" spans="1:3" ht="12.75">
      <c r="A65" s="1" t="s">
        <v>10</v>
      </c>
      <c r="B65" s="1">
        <f>B62+B63+B64</f>
        <v>72</v>
      </c>
      <c r="C65" s="1" t="s">
        <v>67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Furse</dc:creator>
  <cp:keywords/>
  <dc:description/>
  <cp:lastModifiedBy>CFURSE</cp:lastModifiedBy>
  <cp:lastPrinted>2001-12-06T22:49:45Z</cp:lastPrinted>
  <dcterms:created xsi:type="dcterms:W3CDTF">2001-06-26T17:17:28Z</dcterms:created>
  <dcterms:modified xsi:type="dcterms:W3CDTF">2006-02-22T21:33:21Z</dcterms:modified>
  <cp:category/>
  <cp:version/>
  <cp:contentType/>
  <cp:contentStatus/>
</cp:coreProperties>
</file>